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Karma Deki - Copy\Chapter 3\"/>
    </mc:Choice>
  </mc:AlternateContent>
  <bookViews>
    <workbookView xWindow="0" yWindow="0" windowWidth="19200" windowHeight="7900"/>
  </bookViews>
  <sheets>
    <sheet name="3.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F15" i="1"/>
  <c r="G15" i="1"/>
  <c r="H15" i="1"/>
  <c r="I15" i="1"/>
  <c r="J15" i="1"/>
  <c r="C15" i="1"/>
  <c r="B15" i="1"/>
  <c r="J14" i="1"/>
  <c r="H14" i="1"/>
  <c r="D14" i="1"/>
  <c r="C23" i="1" l="1"/>
  <c r="D23" i="1"/>
  <c r="F23" i="1"/>
  <c r="G23" i="1"/>
  <c r="H23" i="1"/>
  <c r="I23" i="1"/>
  <c r="J23" i="1"/>
  <c r="B23" i="1"/>
</calcChain>
</file>

<file path=xl/sharedStrings.xml><?xml version="1.0" encoding="utf-8"?>
<sst xmlns="http://schemas.openxmlformats.org/spreadsheetml/2006/main" count="51" uniqueCount="35">
  <si>
    <t>Non-Formal Education Centres</t>
  </si>
  <si>
    <t>Continuing Education</t>
  </si>
  <si>
    <t>Other Forms of Education</t>
  </si>
  <si>
    <t>Sub-total</t>
  </si>
  <si>
    <t>Institute of Zorig Chusum</t>
  </si>
  <si>
    <t>Technical &amp;Vocational Education and Training</t>
  </si>
  <si>
    <t>Technical Training Institutes</t>
  </si>
  <si>
    <t>Tertiary Students within Bhutan</t>
  </si>
  <si>
    <t>Tertiary Education</t>
  </si>
  <si>
    <t>Special Institutes</t>
  </si>
  <si>
    <t>Higher Secondary Schools</t>
  </si>
  <si>
    <t>Middle Secondary Schools</t>
  </si>
  <si>
    <t>Lower Secondary Schools</t>
  </si>
  <si>
    <t>Primary Schools</t>
  </si>
  <si>
    <t>Extended Classroom</t>
  </si>
  <si>
    <t>School Education</t>
  </si>
  <si>
    <t>ECCD Centres</t>
  </si>
  <si>
    <t>Early Childhood Development</t>
  </si>
  <si>
    <t>Both Sex</t>
  </si>
  <si>
    <t>Male</t>
  </si>
  <si>
    <t>Female</t>
  </si>
  <si>
    <t>Total</t>
  </si>
  <si>
    <t>Private</t>
  </si>
  <si>
    <t>Government</t>
  </si>
  <si>
    <t>Details</t>
  </si>
  <si>
    <t>Table 3.4: Number of Students, Learners, Trainees and Novitiates, 2022</t>
  </si>
  <si>
    <r>
      <t>SEN Students</t>
    </r>
    <r>
      <rPr>
        <vertAlign val="superscript"/>
        <sz val="10"/>
        <color theme="1"/>
        <rFont val="Myriad Pro"/>
        <family val="2"/>
      </rPr>
      <t>2</t>
    </r>
  </si>
  <si>
    <r>
      <t>Tertiary Students abroad</t>
    </r>
    <r>
      <rPr>
        <vertAlign val="superscript"/>
        <sz val="10"/>
        <color rgb="FF000000"/>
        <rFont val="Myriad Pro"/>
        <family val="2"/>
      </rPr>
      <t>3</t>
    </r>
  </si>
  <si>
    <r>
      <rPr>
        <i/>
        <vertAlign val="superscript"/>
        <sz val="9"/>
        <color rgb="FF000000"/>
        <rFont val="Myriad Pro"/>
        <family val="2"/>
      </rPr>
      <t xml:space="preserve"> 2</t>
    </r>
    <r>
      <rPr>
        <i/>
        <sz val="9"/>
        <color rgb="FF000000"/>
        <rFont val="Myriad Pro"/>
        <family val="2"/>
      </rPr>
      <t>Included Special Institutes students</t>
    </r>
  </si>
  <si>
    <r>
      <t>Note:</t>
    </r>
    <r>
      <rPr>
        <i/>
        <vertAlign val="superscript"/>
        <sz val="9"/>
        <color rgb="FF000000"/>
        <rFont val="Myriad Pro"/>
        <family val="2"/>
      </rPr>
      <t>1</t>
    </r>
    <r>
      <rPr>
        <i/>
        <sz val="9"/>
        <color rgb="FF000000"/>
        <rFont val="Myriad Pro"/>
        <family val="2"/>
      </rPr>
      <t>Central School students already included under general Schools.</t>
    </r>
  </si>
  <si>
    <r>
      <rPr>
        <i/>
        <vertAlign val="superscript"/>
        <sz val="9"/>
        <color rgb="FF000000"/>
        <rFont val="Myriad Pro"/>
        <family val="2"/>
      </rPr>
      <t>3</t>
    </r>
    <r>
      <rPr>
        <i/>
        <sz val="9"/>
        <color rgb="FF000000"/>
        <rFont val="Myriad Pro"/>
        <family val="2"/>
      </rPr>
      <t>For tertiary students abroad, under the government catergory, it includes students who are on various scholarships adminsitered by DAHE and other organizations.</t>
    </r>
  </si>
  <si>
    <t>Monastic Education (Lobdras and Shredras)</t>
  </si>
  <si>
    <r>
      <t>Central Schools</t>
    </r>
    <r>
      <rPr>
        <vertAlign val="superscript"/>
        <sz val="10"/>
        <color rgb="FF000000"/>
        <rFont val="Myriad Pro"/>
        <family val="2"/>
      </rPr>
      <t>1</t>
    </r>
  </si>
  <si>
    <t>…</t>
  </si>
  <si>
    <t>Source: Education Management Information System, MoE.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</si>
</sst>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Myriad Pro"/>
      <family val="2"/>
    </font>
    <font>
      <sz val="11"/>
      <color theme="1"/>
      <name val="Myriad Pro"/>
      <family val="2"/>
    </font>
    <font>
      <sz val="10"/>
      <color rgb="FF000000"/>
      <name val="Myriad Pro"/>
      <family val="2"/>
    </font>
    <font>
      <sz val="11"/>
      <name val="Myriad Pro"/>
      <family val="2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vertAlign val="superscript"/>
      <sz val="10"/>
      <color theme="1"/>
      <name val="Myriad Pro"/>
      <family val="2"/>
    </font>
    <font>
      <vertAlign val="superscript"/>
      <sz val="10"/>
      <color rgb="FF000000"/>
      <name val="Myriad Pro"/>
      <family val="2"/>
    </font>
    <font>
      <i/>
      <sz val="9"/>
      <color rgb="FF000000"/>
      <name val="Myriad Pro"/>
      <family val="2"/>
    </font>
    <font>
      <i/>
      <vertAlign val="superscript"/>
      <sz val="9"/>
      <color rgb="FF000000"/>
      <name val="Myriad Pro"/>
      <family val="2"/>
    </font>
    <font>
      <sz val="11"/>
      <color rgb="FF000000"/>
      <name val="Myriad Pro"/>
      <family val="2"/>
    </font>
    <font>
      <b/>
      <sz val="11"/>
      <color theme="1"/>
      <name val="Myriad Pro"/>
      <family val="2"/>
    </font>
    <font>
      <b/>
      <sz val="12"/>
      <color rgb="FF000000"/>
      <name val="Myriad Pro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indent="1"/>
    </xf>
    <xf numFmtId="0" fontId="13" fillId="0" borderId="0" xfId="0" applyFont="1" applyFill="1" applyBorder="1" applyAlignment="1"/>
    <xf numFmtId="0" fontId="2" fillId="0" borderId="4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indent="1"/>
    </xf>
    <xf numFmtId="164" fontId="4" fillId="0" borderId="1" xfId="0" applyNumberFormat="1" applyFont="1" applyFill="1" applyBorder="1" applyAlignment="1">
      <alignment horizontal="right" vertical="center"/>
    </xf>
    <xf numFmtId="1" fontId="4" fillId="0" borderId="1" xfId="0" applyNumberFormat="1" applyFont="1" applyFill="1" applyBorder="1" applyAlignment="1">
      <alignment horizontal="right" vertical="center"/>
    </xf>
    <xf numFmtId="164" fontId="4" fillId="0" borderId="0" xfId="1" applyNumberFormat="1" applyFont="1" applyBorder="1" applyAlignment="1">
      <alignment horizontal="right"/>
    </xf>
    <xf numFmtId="1" fontId="4" fillId="0" borderId="0" xfId="1" applyNumberFormat="1" applyFont="1" applyBorder="1" applyAlignment="1">
      <alignment horizontal="right"/>
    </xf>
    <xf numFmtId="1" fontId="2" fillId="0" borderId="0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indent="3"/>
    </xf>
    <xf numFmtId="0" fontId="10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/>
    </xf>
    <xf numFmtId="0" fontId="5" fillId="0" borderId="4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98"/>
  <sheetViews>
    <sheetView showGridLines="0" tabSelected="1" topLeftCell="A11" workbookViewId="0">
      <selection activeCell="L14" sqref="L14"/>
    </sheetView>
  </sheetViews>
  <sheetFormatPr defaultColWidth="13.81640625" defaultRowHeight="15" customHeight="1" x14ac:dyDescent="0.3"/>
  <cols>
    <col min="1" max="1" width="38.26953125" style="1" customWidth="1"/>
    <col min="2" max="10" width="10.1796875" style="14" customWidth="1"/>
    <col min="11" max="16384" width="13.81640625" style="1"/>
  </cols>
  <sheetData>
    <row r="1" spans="1:10" ht="19.5" customHeight="1" thickBot="1" x14ac:dyDescent="0.35">
      <c r="A1" s="22" t="s">
        <v>25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4" x14ac:dyDescent="0.3">
      <c r="A2" s="28" t="s">
        <v>24</v>
      </c>
      <c r="B2" s="26" t="s">
        <v>23</v>
      </c>
      <c r="C2" s="27"/>
      <c r="D2" s="27"/>
      <c r="E2" s="26" t="s">
        <v>22</v>
      </c>
      <c r="F2" s="27"/>
      <c r="G2" s="27"/>
      <c r="H2" s="26" t="s">
        <v>21</v>
      </c>
      <c r="I2" s="27"/>
      <c r="J2" s="27"/>
    </row>
    <row r="3" spans="1:10" ht="14" x14ac:dyDescent="0.3">
      <c r="A3" s="29"/>
      <c r="B3" s="9" t="s">
        <v>20</v>
      </c>
      <c r="C3" s="9" t="s">
        <v>19</v>
      </c>
      <c r="D3" s="9" t="s">
        <v>18</v>
      </c>
      <c r="E3" s="9" t="s">
        <v>20</v>
      </c>
      <c r="F3" s="9" t="s">
        <v>19</v>
      </c>
      <c r="G3" s="9" t="s">
        <v>18</v>
      </c>
      <c r="H3" s="9" t="s">
        <v>20</v>
      </c>
      <c r="I3" s="9" t="s">
        <v>19</v>
      </c>
      <c r="J3" s="9" t="s">
        <v>18</v>
      </c>
    </row>
    <row r="4" spans="1:10" ht="14" x14ac:dyDescent="0.3">
      <c r="A4" s="2" t="s">
        <v>17</v>
      </c>
      <c r="B4" s="10"/>
      <c r="C4" s="10"/>
      <c r="D4" s="10"/>
      <c r="E4" s="10"/>
      <c r="F4" s="10"/>
      <c r="G4" s="10"/>
      <c r="H4" s="10"/>
      <c r="I4" s="10"/>
      <c r="J4" s="10"/>
    </row>
    <row r="5" spans="1:10" ht="14" x14ac:dyDescent="0.3">
      <c r="A5" s="4" t="s">
        <v>16</v>
      </c>
      <c r="B5" s="11">
        <v>4428</v>
      </c>
      <c r="C5" s="11">
        <v>4598</v>
      </c>
      <c r="D5" s="11">
        <v>8948</v>
      </c>
      <c r="E5" s="11">
        <v>886</v>
      </c>
      <c r="F5" s="11">
        <v>959</v>
      </c>
      <c r="G5" s="11">
        <v>1839</v>
      </c>
      <c r="H5" s="11">
        <v>5314</v>
      </c>
      <c r="I5" s="11">
        <v>5557</v>
      </c>
      <c r="J5" s="11">
        <v>10871</v>
      </c>
    </row>
    <row r="6" spans="1:10" ht="14" x14ac:dyDescent="0.3">
      <c r="A6" s="2" t="s">
        <v>15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14" x14ac:dyDescent="0.3">
      <c r="A7" s="4" t="s">
        <v>14</v>
      </c>
      <c r="B7" s="11">
        <v>655</v>
      </c>
      <c r="C7" s="11">
        <v>649</v>
      </c>
      <c r="D7" s="11">
        <v>1304</v>
      </c>
      <c r="E7" s="12">
        <v>0</v>
      </c>
      <c r="F7" s="12">
        <v>0</v>
      </c>
      <c r="G7" s="12">
        <v>0</v>
      </c>
      <c r="H7" s="11">
        <v>655</v>
      </c>
      <c r="I7" s="11">
        <v>649</v>
      </c>
      <c r="J7" s="11">
        <v>1304</v>
      </c>
    </row>
    <row r="8" spans="1:10" ht="14" x14ac:dyDescent="0.3">
      <c r="A8" s="4" t="s">
        <v>13</v>
      </c>
      <c r="B8" s="11">
        <v>20079</v>
      </c>
      <c r="C8" s="11">
        <v>19789</v>
      </c>
      <c r="D8" s="11">
        <v>39868</v>
      </c>
      <c r="E8" s="11">
        <v>798</v>
      </c>
      <c r="F8" s="11">
        <v>886</v>
      </c>
      <c r="G8" s="11">
        <v>1684</v>
      </c>
      <c r="H8" s="11">
        <v>20877</v>
      </c>
      <c r="I8" s="11">
        <v>20675</v>
      </c>
      <c r="J8" s="11">
        <v>41552</v>
      </c>
    </row>
    <row r="9" spans="1:10" ht="14" x14ac:dyDescent="0.3">
      <c r="A9" s="4" t="s">
        <v>12</v>
      </c>
      <c r="B9" s="11">
        <v>12219</v>
      </c>
      <c r="C9" s="11">
        <v>11808</v>
      </c>
      <c r="D9" s="11">
        <v>24027</v>
      </c>
      <c r="E9" s="11">
        <v>84</v>
      </c>
      <c r="F9" s="11">
        <v>114</v>
      </c>
      <c r="G9" s="11">
        <v>198</v>
      </c>
      <c r="H9" s="11">
        <v>12303</v>
      </c>
      <c r="I9" s="11">
        <v>11922</v>
      </c>
      <c r="J9" s="11">
        <v>24225</v>
      </c>
    </row>
    <row r="10" spans="1:10" ht="14" x14ac:dyDescent="0.3">
      <c r="A10" s="4" t="s">
        <v>11</v>
      </c>
      <c r="B10" s="11">
        <v>20236</v>
      </c>
      <c r="C10" s="11">
        <v>19520</v>
      </c>
      <c r="D10" s="11">
        <v>39756</v>
      </c>
      <c r="E10" s="11">
        <v>280</v>
      </c>
      <c r="F10" s="11">
        <v>281</v>
      </c>
      <c r="G10" s="11">
        <v>561</v>
      </c>
      <c r="H10" s="11">
        <v>20516</v>
      </c>
      <c r="I10" s="11">
        <v>19801</v>
      </c>
      <c r="J10" s="11">
        <v>40317</v>
      </c>
    </row>
    <row r="11" spans="1:10" ht="14" x14ac:dyDescent="0.3">
      <c r="A11" s="4" t="s">
        <v>10</v>
      </c>
      <c r="B11" s="11">
        <v>25193</v>
      </c>
      <c r="C11" s="11">
        <v>22296</v>
      </c>
      <c r="D11" s="11">
        <v>47489</v>
      </c>
      <c r="E11" s="11">
        <v>3854</v>
      </c>
      <c r="F11" s="11">
        <v>3636</v>
      </c>
      <c r="G11" s="11">
        <v>7490</v>
      </c>
      <c r="H11" s="11">
        <v>29047</v>
      </c>
      <c r="I11" s="11">
        <v>25932</v>
      </c>
      <c r="J11" s="11">
        <v>54979</v>
      </c>
    </row>
    <row r="12" spans="1:10" ht="14" x14ac:dyDescent="0.3">
      <c r="A12" s="4" t="s">
        <v>9</v>
      </c>
      <c r="B12" s="11">
        <v>48</v>
      </c>
      <c r="C12" s="11">
        <v>68</v>
      </c>
      <c r="D12" s="11">
        <v>116</v>
      </c>
      <c r="E12" s="12">
        <v>0</v>
      </c>
      <c r="F12" s="12">
        <v>0</v>
      </c>
      <c r="G12" s="12">
        <v>0</v>
      </c>
      <c r="H12" s="11">
        <v>48</v>
      </c>
      <c r="I12" s="11">
        <v>68</v>
      </c>
      <c r="J12" s="11">
        <v>116</v>
      </c>
    </row>
    <row r="13" spans="1:10" x14ac:dyDescent="0.3">
      <c r="A13" s="4" t="s">
        <v>32</v>
      </c>
      <c r="B13" s="11">
        <v>20115</v>
      </c>
      <c r="C13" s="11">
        <v>17602</v>
      </c>
      <c r="D13" s="11">
        <v>37717</v>
      </c>
      <c r="E13" s="12">
        <v>0</v>
      </c>
      <c r="F13" s="12">
        <v>0</v>
      </c>
      <c r="G13" s="12">
        <v>0</v>
      </c>
      <c r="H13" s="11">
        <v>20115</v>
      </c>
      <c r="I13" s="11">
        <v>17602</v>
      </c>
      <c r="J13" s="11">
        <v>37717</v>
      </c>
    </row>
    <row r="14" spans="1:10" x14ac:dyDescent="0.3">
      <c r="A14" s="7" t="s">
        <v>26</v>
      </c>
      <c r="B14" s="11">
        <v>378</v>
      </c>
      <c r="C14" s="11">
        <v>548</v>
      </c>
      <c r="D14" s="11">
        <f>SUM(B14:C14)</f>
        <v>926</v>
      </c>
      <c r="E14" s="12">
        <v>0</v>
      </c>
      <c r="F14" s="12">
        <v>0</v>
      </c>
      <c r="G14" s="12">
        <v>0</v>
      </c>
      <c r="H14" s="11">
        <f>SUM(B14,E14)</f>
        <v>378</v>
      </c>
      <c r="I14" s="11">
        <v>548</v>
      </c>
      <c r="J14" s="11">
        <f>SUM(H14:I14)</f>
        <v>926</v>
      </c>
    </row>
    <row r="15" spans="1:10" ht="15" customHeight="1" x14ac:dyDescent="0.3">
      <c r="A15" s="5" t="s">
        <v>3</v>
      </c>
      <c r="B15" s="13">
        <f>SUM(B7:B14)</f>
        <v>98923</v>
      </c>
      <c r="C15" s="13">
        <f>SUM(C7:C14)</f>
        <v>92280</v>
      </c>
      <c r="D15" s="13">
        <f t="shared" ref="D15:J15" si="0">SUM(D7:D14)</f>
        <v>191203</v>
      </c>
      <c r="E15" s="13">
        <f t="shared" si="0"/>
        <v>5016</v>
      </c>
      <c r="F15" s="13">
        <f t="shared" si="0"/>
        <v>4917</v>
      </c>
      <c r="G15" s="13">
        <f t="shared" si="0"/>
        <v>9933</v>
      </c>
      <c r="H15" s="13">
        <f t="shared" si="0"/>
        <v>103939</v>
      </c>
      <c r="I15" s="13">
        <f t="shared" si="0"/>
        <v>97197</v>
      </c>
      <c r="J15" s="13">
        <f t="shared" si="0"/>
        <v>201136</v>
      </c>
    </row>
    <row r="16" spans="1:10" ht="14" x14ac:dyDescent="0.3">
      <c r="A16" s="2" t="s">
        <v>8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0" ht="14" x14ac:dyDescent="0.3">
      <c r="A17" s="4" t="s">
        <v>7</v>
      </c>
      <c r="B17" s="11">
        <v>4089</v>
      </c>
      <c r="C17" s="11">
        <v>4426</v>
      </c>
      <c r="D17" s="11">
        <v>8515</v>
      </c>
      <c r="E17" s="11">
        <v>2163</v>
      </c>
      <c r="F17" s="11">
        <v>2016</v>
      </c>
      <c r="G17" s="11">
        <v>4179</v>
      </c>
      <c r="H17" s="11">
        <v>6252</v>
      </c>
      <c r="I17" s="11">
        <v>6442</v>
      </c>
      <c r="J17" s="11">
        <v>12694</v>
      </c>
    </row>
    <row r="18" spans="1:10" x14ac:dyDescent="0.3">
      <c r="A18" s="4" t="s">
        <v>27</v>
      </c>
      <c r="B18" s="11">
        <v>133</v>
      </c>
      <c r="C18" s="11">
        <v>151</v>
      </c>
      <c r="D18" s="11">
        <v>284</v>
      </c>
      <c r="E18" s="11">
        <v>250</v>
      </c>
      <c r="F18" s="11">
        <v>207</v>
      </c>
      <c r="G18" s="11">
        <v>457</v>
      </c>
      <c r="H18" s="11">
        <v>383</v>
      </c>
      <c r="I18" s="11">
        <v>358</v>
      </c>
      <c r="J18" s="11">
        <v>741</v>
      </c>
    </row>
    <row r="19" spans="1:10" s="8" customFormat="1" ht="15" customHeight="1" x14ac:dyDescent="0.3">
      <c r="A19" s="5" t="s">
        <v>3</v>
      </c>
      <c r="B19" s="13">
        <v>4222</v>
      </c>
      <c r="C19" s="13">
        <v>4577</v>
      </c>
      <c r="D19" s="13">
        <v>8799</v>
      </c>
      <c r="E19" s="13">
        <v>2413</v>
      </c>
      <c r="F19" s="13">
        <v>2223</v>
      </c>
      <c r="G19" s="13">
        <v>4636</v>
      </c>
      <c r="H19" s="13">
        <v>6635</v>
      </c>
      <c r="I19" s="13">
        <v>6800</v>
      </c>
      <c r="J19" s="13">
        <v>13435</v>
      </c>
    </row>
    <row r="20" spans="1:10" ht="15.75" customHeight="1" x14ac:dyDescent="0.3">
      <c r="A20" s="2" t="s">
        <v>6</v>
      </c>
      <c r="B20" s="11"/>
      <c r="C20" s="11"/>
      <c r="D20" s="11"/>
      <c r="E20" s="11"/>
      <c r="F20" s="11"/>
      <c r="G20" s="11"/>
      <c r="H20" s="11"/>
      <c r="I20" s="11"/>
      <c r="J20" s="11"/>
    </row>
    <row r="21" spans="1:10" ht="15.75" customHeight="1" x14ac:dyDescent="0.3">
      <c r="A21" s="4" t="s">
        <v>5</v>
      </c>
      <c r="B21" s="19">
        <v>103</v>
      </c>
      <c r="C21" s="19">
        <v>205</v>
      </c>
      <c r="D21" s="19">
        <v>308</v>
      </c>
      <c r="E21" s="20">
        <v>0</v>
      </c>
      <c r="F21" s="20">
        <v>0</v>
      </c>
      <c r="G21" s="20">
        <v>0</v>
      </c>
      <c r="H21" s="20">
        <v>103</v>
      </c>
      <c r="I21" s="20">
        <v>205</v>
      </c>
      <c r="J21" s="19">
        <v>308</v>
      </c>
    </row>
    <row r="22" spans="1:10" ht="15.75" customHeight="1" x14ac:dyDescent="0.3">
      <c r="A22" s="4" t="s">
        <v>4</v>
      </c>
      <c r="B22" s="19">
        <v>295</v>
      </c>
      <c r="C22" s="19">
        <v>768</v>
      </c>
      <c r="D22" s="19">
        <v>1063</v>
      </c>
      <c r="E22" s="20">
        <v>0</v>
      </c>
      <c r="F22" s="20">
        <v>0</v>
      </c>
      <c r="G22" s="20">
        <v>0</v>
      </c>
      <c r="H22" s="20">
        <v>295</v>
      </c>
      <c r="I22" s="20">
        <v>768</v>
      </c>
      <c r="J22" s="19">
        <v>1063</v>
      </c>
    </row>
    <row r="23" spans="1:10" s="8" customFormat="1" ht="15.75" customHeight="1" x14ac:dyDescent="0.3">
      <c r="A23" s="5" t="s">
        <v>3</v>
      </c>
      <c r="B23" s="13">
        <f>SUM(B21:B22)</f>
        <v>398</v>
      </c>
      <c r="C23" s="13">
        <f t="shared" ref="C23:J23" si="1">SUM(C21:C22)</f>
        <v>973</v>
      </c>
      <c r="D23" s="13">
        <f t="shared" si="1"/>
        <v>1371</v>
      </c>
      <c r="E23" s="21">
        <v>0</v>
      </c>
      <c r="F23" s="21">
        <f t="shared" si="1"/>
        <v>0</v>
      </c>
      <c r="G23" s="21">
        <f t="shared" si="1"/>
        <v>0</v>
      </c>
      <c r="H23" s="13">
        <f t="shared" si="1"/>
        <v>398</v>
      </c>
      <c r="I23" s="13">
        <f t="shared" si="1"/>
        <v>973</v>
      </c>
      <c r="J23" s="13">
        <f t="shared" si="1"/>
        <v>1371</v>
      </c>
    </row>
    <row r="24" spans="1:10" ht="15.75" customHeight="1" x14ac:dyDescent="0.3">
      <c r="A24" s="3" t="s">
        <v>2</v>
      </c>
      <c r="B24" s="11"/>
      <c r="C24" s="11"/>
      <c r="D24" s="11"/>
      <c r="E24" s="12"/>
      <c r="F24" s="12"/>
      <c r="G24" s="12"/>
      <c r="H24" s="11"/>
      <c r="I24" s="11"/>
      <c r="J24" s="11"/>
    </row>
    <row r="25" spans="1:10" ht="15.75" customHeight="1" x14ac:dyDescent="0.3">
      <c r="A25" s="4" t="s">
        <v>31</v>
      </c>
      <c r="B25" s="11" t="s">
        <v>33</v>
      </c>
      <c r="C25" s="11" t="s">
        <v>33</v>
      </c>
      <c r="D25" s="11" t="s">
        <v>33</v>
      </c>
      <c r="E25" s="12" t="s">
        <v>33</v>
      </c>
      <c r="F25" s="12" t="s">
        <v>33</v>
      </c>
      <c r="G25" s="12" t="s">
        <v>33</v>
      </c>
      <c r="H25" s="12" t="s">
        <v>33</v>
      </c>
      <c r="I25" s="11" t="s">
        <v>33</v>
      </c>
      <c r="J25" s="11" t="s">
        <v>33</v>
      </c>
    </row>
    <row r="26" spans="1:10" ht="15.75" customHeight="1" x14ac:dyDescent="0.3">
      <c r="A26" s="4" t="s">
        <v>1</v>
      </c>
      <c r="B26" s="12">
        <v>0</v>
      </c>
      <c r="C26" s="12">
        <v>0</v>
      </c>
      <c r="D26" s="12">
        <v>0</v>
      </c>
      <c r="E26" s="11">
        <v>70</v>
      </c>
      <c r="F26" s="11">
        <v>40</v>
      </c>
      <c r="G26" s="11">
        <v>110</v>
      </c>
      <c r="H26" s="11">
        <v>70</v>
      </c>
      <c r="I26" s="11">
        <v>40</v>
      </c>
      <c r="J26" s="11">
        <v>110</v>
      </c>
    </row>
    <row r="27" spans="1:10" ht="15.75" customHeight="1" thickBot="1" x14ac:dyDescent="0.35">
      <c r="A27" s="16" t="s">
        <v>0</v>
      </c>
      <c r="B27" s="17">
        <v>3162</v>
      </c>
      <c r="C27" s="17">
        <v>1216</v>
      </c>
      <c r="D27" s="17">
        <v>4378</v>
      </c>
      <c r="E27" s="18">
        <v>0</v>
      </c>
      <c r="F27" s="18">
        <v>0</v>
      </c>
      <c r="G27" s="18">
        <v>0</v>
      </c>
      <c r="H27" s="17">
        <v>3162</v>
      </c>
      <c r="I27" s="17">
        <v>1216</v>
      </c>
      <c r="J27" s="17">
        <v>4378</v>
      </c>
    </row>
    <row r="28" spans="1:10" ht="15.75" customHeight="1" x14ac:dyDescent="0.3">
      <c r="A28" s="23" t="s">
        <v>29</v>
      </c>
      <c r="B28" s="23"/>
      <c r="C28" s="23"/>
      <c r="D28" s="23"/>
      <c r="E28" s="23"/>
      <c r="F28" s="23"/>
      <c r="G28" s="23"/>
      <c r="H28" s="23"/>
      <c r="I28" s="23"/>
      <c r="J28" s="23"/>
    </row>
    <row r="29" spans="1:10" ht="15.75" customHeight="1" x14ac:dyDescent="0.3">
      <c r="A29" s="24" t="s">
        <v>28</v>
      </c>
      <c r="B29" s="24"/>
      <c r="C29" s="24"/>
      <c r="D29" s="24"/>
      <c r="E29" s="24"/>
      <c r="F29" s="24"/>
      <c r="G29" s="24"/>
      <c r="H29" s="24"/>
      <c r="I29" s="24"/>
      <c r="J29" s="24"/>
    </row>
    <row r="30" spans="1:10" ht="15.75" customHeight="1" x14ac:dyDescent="0.3">
      <c r="A30" s="24" t="s">
        <v>30</v>
      </c>
      <c r="B30" s="24"/>
      <c r="C30" s="24"/>
      <c r="D30" s="24"/>
      <c r="E30" s="24"/>
      <c r="F30" s="24"/>
      <c r="G30" s="24"/>
      <c r="H30" s="24"/>
      <c r="I30" s="24"/>
      <c r="J30" s="24"/>
    </row>
    <row r="31" spans="1:10" ht="15.75" customHeight="1" x14ac:dyDescent="0.3">
      <c r="A31" s="25" t="s">
        <v>34</v>
      </c>
      <c r="B31" s="25"/>
      <c r="C31" s="25"/>
      <c r="D31" s="25"/>
      <c r="E31" s="25"/>
      <c r="F31" s="25"/>
      <c r="G31" s="25"/>
      <c r="H31" s="25"/>
      <c r="I31" s="25"/>
      <c r="J31" s="10"/>
    </row>
    <row r="32" spans="1:10" ht="15.75" customHeight="1" x14ac:dyDescent="0.3">
      <c r="A32" s="6"/>
      <c r="B32" s="15"/>
      <c r="C32" s="15"/>
      <c r="D32" s="15"/>
      <c r="E32" s="15"/>
      <c r="F32" s="15"/>
      <c r="G32" s="15"/>
      <c r="H32" s="15"/>
      <c r="I32" s="15"/>
      <c r="J32" s="15"/>
    </row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</sheetData>
  <mergeCells count="9">
    <mergeCell ref="A1:J1"/>
    <mergeCell ref="A28:J28"/>
    <mergeCell ref="A29:J29"/>
    <mergeCell ref="A30:J30"/>
    <mergeCell ref="A31:I31"/>
    <mergeCell ref="B2:D2"/>
    <mergeCell ref="E2:G2"/>
    <mergeCell ref="H2:J2"/>
    <mergeCell ref="A2:A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2022-10-13T10:16:03Z</cp:lastPrinted>
  <dcterms:created xsi:type="dcterms:W3CDTF">2022-10-12T09:33:30Z</dcterms:created>
  <dcterms:modified xsi:type="dcterms:W3CDTF">2022-10-17T03:42:21Z</dcterms:modified>
</cp:coreProperties>
</file>